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5" activeTab="12"/>
  </bookViews>
  <sheets>
    <sheet name="1517321" sheetId="1" r:id="rId1"/>
    <sheet name="1511021" sheetId="2" r:id="rId2"/>
    <sheet name="1510150" sheetId="3" r:id="rId3"/>
    <sheet name="1517384" sheetId="4" r:id="rId4"/>
    <sheet name="7951700" sheetId="5" r:id="rId5"/>
    <sheet name="1517372" sheetId="6" r:id="rId6"/>
    <sheet name="1517383" sheetId="7" r:id="rId7"/>
    <sheet name="1511101" sheetId="8" r:id="rId8"/>
    <sheet name="1517130" sheetId="9" r:id="rId9"/>
    <sheet name="1517323" sheetId="10" r:id="rId10"/>
    <sheet name="1512010" sheetId="11" r:id="rId11"/>
    <sheet name="1517462 (зал.)" sheetId="12" r:id="rId12"/>
    <sheet name=" 1517462 (суб)" sheetId="13" r:id="rId13"/>
  </sheets>
  <definedNames/>
  <calcPr fullCalcOnLoad="1"/>
</workbook>
</file>

<file path=xl/sharedStrings.xml><?xml version="1.0" encoding="utf-8"?>
<sst xmlns="http://schemas.openxmlformats.org/spreadsheetml/2006/main" count="139" uniqueCount="39">
  <si>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</si>
  <si>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</si>
  <si>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</si>
  <si>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</si>
  <si>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</si>
  <si>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</si>
  <si>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</si>
  <si>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</si>
  <si>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</si>
  <si>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</si>
  <si>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2023 році будуть проводитися за рахунок залишку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</si>
  <si>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Проектно-вишукувальні роботи об'єктів капітального ремонту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</si>
  <si>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вільного залишку коштів обласного бюджету, що склався станом на 01.01.2023  по КПКВК 1512010 </t>
  </si>
  <si>
    <t>Багатопрофільна стаціонарна медична допомога
(Обласна дитяча лікарня)</t>
  </si>
  <si>
    <t>Перелік видатків, які у 2023 році фінансуються за рахунок  субвенції з державного бюджету обласному бюджету на реалізацію проектів (об’єктів, заходів) спрямованих на ліквідацію наслідків збройної агресії по КПКВК 1517383</t>
  </si>
  <si>
    <t>Будівництво</t>
  </si>
  <si>
    <t>Перелік видатків, які у 2023 році фінансуються за рахунок  резервного фонду по КПКВК 7951700</t>
  </si>
  <si>
    <t>Перелік видатків, які у 2023 році фінансуються за рахунок  залишку коштів спеціального фонду по КПКВК 1517384</t>
  </si>
  <si>
    <t>Будівництво харчоблоку, пральні та підвального приміщення подвійного використання дошкільного навчального закладу "Берізка" з виділенням черг, розташованого за адресою: смт. Березна, вул. Володимирська, 1 - а Чернігівського району Чернігівської області. I черга - підвальне приміщення подвійного використання</t>
  </si>
  <si>
    <t>Капітальний ремонт (термомодернізація) фасаду адміністративної будівлі Іванівської сільської ради Чернігівського району за адресою: вул. Дружби, 33б с. Іванівка, Чернігівського району Чернігівської області</t>
  </si>
  <si>
    <t>Капітальний ремонт приміщення виробничого будинку Новобасанського опорного ЗЗСО I-III ступенів "Ідальня", літера "А" за адресою: вулиця Миру, 25, с. Нова Басань, Чернігівська область (коригування в частині кошторисної документації)</t>
  </si>
  <si>
    <t>Капітальний ремонт будівлі "Чернігівське вище професійне училище, Чернігівської обласної ради", що розташоване за адресою: м. Чернігів, вул. Кільцева, 20 (усунення аварій, що сталися внаслідок військової збройної агресії Російської Федерації в м. Чернігові)</t>
  </si>
  <si>
    <t>Любецький психоневрологічний інтернат по вул. Квітнева, 1, у селищі Пересаж, Чернігівського району, Чернігівської області-капітальний ремонт тепломережі та гарячого водопостачання</t>
  </si>
  <si>
    <t>Капітальний ремонт будівлі хірургічного корпусу КНП "Чернігівська обласна лікарня" ЧОР в м. Чернігів, вул. Волковича, 25 (відділення щелепно-лицьової хірургії та хірургічної стоматології)</t>
  </si>
  <si>
    <t>Капітальний ремонт внутрішньої системи електропостачання та приміщень Чернігівського центру соціально-психологічної реабілітації дітей служби у справах дітей Чернігівської ОДА за адресою: вул. Толстого, 110 -а, м. Чернігів</t>
  </si>
  <si>
    <t>Реконструкція будівлі №1 Талалаївського ліцею Талалаївської сільської ради Ніжинського району Чернігівської області по вул. Шкільній,1 в с. Талалаївка Ніжинського району Чернігівської області з виділенням черговості. I черга - дах; II черга - фасад; III черга - внутрішнє опорядження приміщень з улаштуванням санвузлів</t>
  </si>
  <si>
    <t>Реконструкція водопровідної насосної станції "Подусівка" КП "Чернігівводоканал", розташованої на землях Новобілоуської ОТГ Чернігівської області Чернігівського району" 1 черга будівництва</t>
  </si>
  <si>
    <t>Перелік видатків, які у 2023 році фінансуються за рахунок іншої  субвенції з місцевого бюджету по КПКВК 1517372</t>
  </si>
  <si>
    <t>Капітальний ремонт зовнішніх стін приміщень навчального та спального корпусів з утепленням та облаштуванням зовнішних укосів та системи водостоку Комунального закладу "Чернігівський ліцей" Чернігівської обласної ради за адресою: м.Чернігів, вул. Тероборони, 50</t>
  </si>
  <si>
    <t>Капітальний ремонт будівель Чернігівського ліцею з посиленою військово-фізичною підготовкою (літери А2-1, А1-1 технічного паспорту БТІ) за адресою: вулиця Стрілецька буд. 1 у м.Чернігів</t>
  </si>
  <si>
    <t>Перелік видатків, які у 2023 році будуть проводитися за рахунок вільного залишку коштів обласного бюджету, що склався станом на 01.01.2023 по КПКВК 1517130</t>
  </si>
  <si>
    <t>Нове будівництво захисної споруди цивільного захисту - споруди подвійного призначення із захисними властивостями протирадіаційного укриття для потреб Денного центру соціально-психологічної допомоги особам, які постраждали від домашнього насильства та/або насильства з ознакою статі Чернігівського обласного центру соціально-психологічної допомоги за адресою: вул. Елеваторна, 6, м.Чернігів"</t>
  </si>
  <si>
    <t>Перелік видатків, які у 2023 році будуть проводитися за рахунок вільного залишку коштів обласного бюджету, що склався станом на 01.01.2023  по КПКВК 1517323</t>
  </si>
  <si>
    <t xml:space="preserve">Розробка проектної документації для нового будівництва захисної споруди цивільного захисту - споруди подвійного призначення із захисними властивостями протирадіаційного укриття для потреб Денного центру соціально-психологічної допомоги особам, які постраждали від домашнього насильства та/або насильства за ознакою статі Чернігівського обласного центру соціально-психологічної допомоги за адресою: вул.Елеваторна,6 , м.Чернігів. </t>
  </si>
  <si>
    <t>Перелік видатків, які у 2023 році будуть проводитися за рахунок вільного залишку коштів обласного бюджету, що склався станом на 01.01.2023 по КПКВК 1511101</t>
  </si>
  <si>
    <t>Поточний ремонт підвального приміщення у гуртожитку та поточний ремонт підвального приміщення навчального корпусу №3 комунального закладу "Чернігівський базовий фаховий медичний коледж" Чернігівської обласної Ради, що розташований за адресою: м. Чернігів, вул. П"ятницька, 42</t>
  </si>
  <si>
    <t>Перелік видатків, які у 2023 році фінансуються за рахунок  іншої  субвенції з місцевого бюджету по КПКВК 1510150</t>
  </si>
  <si>
    <t>Перелік видатків, які у 2023 році фінансуються за рахунок  іншої  субвенції з місцевого бюджету по КПКВК 1511021</t>
  </si>
  <si>
    <t>Перелік видатків, які у 2023 році фінансуються за рахунок  іншої  субвенції з місцевого бюджету по КПКВК 1517321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</si>
</sst>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38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45257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90" customHeight="1">
      <c r="A6" s="13" t="s">
        <v>18</v>
      </c>
      <c r="B6" s="14">
        <v>1405855</v>
      </c>
      <c r="C6" s="12">
        <v>0</v>
      </c>
      <c r="D6" s="7">
        <f>B6-C6</f>
        <v>1405855</v>
      </c>
    </row>
    <row r="7" spans="1:4" ht="17.25" customHeight="1">
      <c r="A7" s="4" t="s">
        <v>4</v>
      </c>
      <c r="B7" s="3">
        <f>SUM(B6:B6)</f>
        <v>1405855</v>
      </c>
      <c r="C7" s="3">
        <f>SUM(C6:C6)</f>
        <v>0</v>
      </c>
      <c r="D7" s="3">
        <f>SUM(D6:D6)</f>
        <v>1405855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32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45257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101.25">
      <c r="A6" s="13" t="s">
        <v>33</v>
      </c>
      <c r="B6" s="12">
        <v>525300</v>
      </c>
      <c r="C6" s="12">
        <v>0</v>
      </c>
      <c r="D6" s="7">
        <f>B6-C6</f>
        <v>525300</v>
      </c>
    </row>
    <row r="7" spans="1:4" ht="17.25" customHeight="1">
      <c r="A7" s="4" t="s">
        <v>4</v>
      </c>
      <c r="B7" s="3">
        <f>SUM(B6:B6)</f>
        <v>525300</v>
      </c>
      <c r="C7" s="3">
        <f>SUM(C6:C6)</f>
        <v>0</v>
      </c>
      <c r="D7" s="3">
        <f>SUM(D6:D6)</f>
        <v>525300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12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45257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22.5">
      <c r="A6" s="11" t="s">
        <v>13</v>
      </c>
      <c r="B6" s="12">
        <v>4222708</v>
      </c>
      <c r="C6" s="12">
        <v>1569425.19</v>
      </c>
      <c r="D6" s="7">
        <f>B6-C6</f>
        <v>2653282.81</v>
      </c>
    </row>
    <row r="7" spans="1:4" ht="17.25" customHeight="1">
      <c r="A7" s="4" t="s">
        <v>4</v>
      </c>
      <c r="B7" s="3">
        <f>SUM(B6:B6)</f>
        <v>4222708</v>
      </c>
      <c r="C7" s="3">
        <f>SUM(C6:C6)</f>
        <v>1569425.19</v>
      </c>
      <c r="D7" s="3">
        <f>SUM(D6:D6)</f>
        <v>2653282.81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10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45257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33.75">
      <c r="A6" s="11" t="s">
        <v>11</v>
      </c>
      <c r="B6" s="12">
        <f>8145793-276780.15</f>
        <v>7869012.85</v>
      </c>
      <c r="C6" s="12">
        <v>7869012.85</v>
      </c>
      <c r="D6" s="7">
        <f>B6-C6</f>
        <v>0</v>
      </c>
    </row>
    <row r="7" spans="1:4" ht="17.25" customHeight="1">
      <c r="A7" s="4" t="s">
        <v>4</v>
      </c>
      <c r="B7" s="3">
        <f>SUM(B6:B6)</f>
        <v>7869012.85</v>
      </c>
      <c r="C7" s="3">
        <f>SUM(C6:C6)</f>
        <v>7869012.85</v>
      </c>
      <c r="D7" s="3">
        <f>SUM(D6:D6)</f>
        <v>0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9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45257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f>57000000-2621890.74</f>
        <v>54378109.26</v>
      </c>
      <c r="C6" s="12">
        <v>54378109.26</v>
      </c>
      <c r="D6" s="7">
        <f>B6-C6</f>
        <v>0</v>
      </c>
    </row>
    <row r="7" spans="1:4" ht="17.25" customHeight="1">
      <c r="A7" s="4" t="s">
        <v>4</v>
      </c>
      <c r="B7" s="3">
        <f>SUM(B6:B6)</f>
        <v>54378109.26</v>
      </c>
      <c r="C7" s="3">
        <f>SUM(C6:C6)</f>
        <v>54378109.26</v>
      </c>
      <c r="D7" s="3">
        <f>SUM(D6:D6)</f>
        <v>0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37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45257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67.5" customHeight="1">
      <c r="A6" s="11" t="s">
        <v>20</v>
      </c>
      <c r="B6" s="14">
        <v>1031085</v>
      </c>
      <c r="C6" s="12">
        <v>0</v>
      </c>
      <c r="D6" s="7">
        <f>B6-C6</f>
        <v>1031085</v>
      </c>
    </row>
    <row r="7" spans="1:4" ht="17.25" customHeight="1">
      <c r="A7" s="4" t="s">
        <v>4</v>
      </c>
      <c r="B7" s="3">
        <f>SUM(B6:B6)</f>
        <v>1031085</v>
      </c>
      <c r="C7" s="3">
        <f>SUM(C6:C6)</f>
        <v>0</v>
      </c>
      <c r="D7" s="3">
        <f>SUM(D6:D6)</f>
        <v>1031085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36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45257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56.25">
      <c r="A6" s="11" t="s">
        <v>19</v>
      </c>
      <c r="B6" s="14">
        <v>725702</v>
      </c>
      <c r="C6" s="12">
        <v>0</v>
      </c>
      <c r="D6" s="7">
        <f>B6-C6</f>
        <v>725702</v>
      </c>
    </row>
    <row r="7" spans="1:4" ht="17.25" customHeight="1">
      <c r="A7" s="4" t="s">
        <v>4</v>
      </c>
      <c r="B7" s="3">
        <f>SUM(B6:B6)</f>
        <v>725702</v>
      </c>
      <c r="C7" s="3">
        <f>SUM(C6:C6)</f>
        <v>0</v>
      </c>
      <c r="D7" s="3">
        <f>SUM(D6:D6)</f>
        <v>725702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zoomScalePageLayoutView="0" workbookViewId="0" topLeftCell="A1">
      <pane ySplit="5" topLeftCell="A9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17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45257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78.75">
      <c r="A6" s="13" t="s">
        <v>18</v>
      </c>
      <c r="B6" s="14">
        <v>4292024</v>
      </c>
      <c r="C6" s="12">
        <v>0</v>
      </c>
      <c r="D6" s="7">
        <f aca="true" t="shared" si="0" ref="D6:D12">B6-C6</f>
        <v>4292024</v>
      </c>
    </row>
    <row r="7" spans="1:4" ht="56.25">
      <c r="A7" s="11" t="s">
        <v>19</v>
      </c>
      <c r="B7" s="14">
        <v>2177106</v>
      </c>
      <c r="C7" s="12">
        <v>0</v>
      </c>
      <c r="D7" s="7">
        <f t="shared" si="0"/>
        <v>2177106</v>
      </c>
    </row>
    <row r="8" spans="1:4" ht="56.25">
      <c r="A8" s="11" t="s">
        <v>20</v>
      </c>
      <c r="B8" s="14">
        <v>3093257</v>
      </c>
      <c r="C8" s="12">
        <v>0</v>
      </c>
      <c r="D8" s="7">
        <f t="shared" si="0"/>
        <v>3093257</v>
      </c>
    </row>
    <row r="9" spans="1:4" ht="48.75" customHeight="1">
      <c r="A9" s="11" t="s">
        <v>22</v>
      </c>
      <c r="B9" s="14">
        <v>6691097</v>
      </c>
      <c r="C9" s="12">
        <v>0</v>
      </c>
      <c r="D9" s="7">
        <f t="shared" si="0"/>
        <v>6691097</v>
      </c>
    </row>
    <row r="10" spans="1:4" ht="54.75" customHeight="1">
      <c r="A10" s="11" t="s">
        <v>21</v>
      </c>
      <c r="B10" s="14">
        <v>11857810</v>
      </c>
      <c r="C10" s="12">
        <v>0</v>
      </c>
      <c r="D10" s="7">
        <f t="shared" si="0"/>
        <v>11857810</v>
      </c>
    </row>
    <row r="11" spans="1:4" ht="71.25" customHeight="1">
      <c r="A11" s="11" t="s">
        <v>28</v>
      </c>
      <c r="B11" s="14">
        <v>17857324</v>
      </c>
      <c r="C11" s="12">
        <v>0</v>
      </c>
      <c r="D11" s="7">
        <f t="shared" si="0"/>
        <v>17857324</v>
      </c>
    </row>
    <row r="12" spans="1:4" ht="45">
      <c r="A12" s="11" t="s">
        <v>29</v>
      </c>
      <c r="B12" s="14">
        <v>24871892</v>
      </c>
      <c r="C12" s="12">
        <v>0</v>
      </c>
      <c r="D12" s="7">
        <f t="shared" si="0"/>
        <v>24871892</v>
      </c>
    </row>
    <row r="13" spans="1:4" ht="17.25" customHeight="1">
      <c r="A13" s="4" t="s">
        <v>4</v>
      </c>
      <c r="B13" s="3">
        <f>SUM(B6:B12)</f>
        <v>70840510</v>
      </c>
      <c r="C13" s="3">
        <f>SUM(C6:C12)</f>
        <v>0</v>
      </c>
      <c r="D13" s="3">
        <f>SUM(D6:D12)</f>
        <v>70840510</v>
      </c>
    </row>
    <row r="14" spans="1:4" ht="12.75">
      <c r="A14" s="1"/>
      <c r="B14" s="5"/>
      <c r="C14" s="22"/>
      <c r="D14" s="22"/>
    </row>
    <row r="16" spans="1:2" ht="12.75">
      <c r="A16" s="1"/>
      <c r="B16" s="10"/>
    </row>
    <row r="17" spans="1:2" ht="12.75">
      <c r="A17" s="1"/>
      <c r="B17" s="10"/>
    </row>
    <row r="18" spans="1:2" ht="12.75">
      <c r="A18" s="1"/>
      <c r="B18" s="10"/>
    </row>
    <row r="20" ht="12.75">
      <c r="B20" s="2"/>
    </row>
  </sheetData>
  <sheetProtection/>
  <mergeCells count="5">
    <mergeCell ref="A1:D1"/>
    <mergeCell ref="A2:D2"/>
    <mergeCell ref="A3:D3"/>
    <mergeCell ref="A4:A5"/>
    <mergeCell ref="C14:D14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7.75" customHeight="1">
      <c r="A1" s="16" t="s">
        <v>16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45257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12.75">
      <c r="A6" s="11" t="s">
        <v>15</v>
      </c>
      <c r="B6" s="12">
        <v>363188380</v>
      </c>
      <c r="C6" s="12">
        <v>92712244.74</v>
      </c>
      <c r="D6" s="7">
        <f>B6-C6</f>
        <v>270476135.26</v>
      </c>
    </row>
    <row r="7" spans="1:4" ht="12.75">
      <c r="A7" s="11"/>
      <c r="B7" s="12"/>
      <c r="C7" s="12"/>
      <c r="D7" s="7"/>
    </row>
    <row r="8" spans="1:4" ht="17.25" customHeight="1">
      <c r="A8" s="4" t="s">
        <v>4</v>
      </c>
      <c r="B8" s="3">
        <f>SUM(B6:B7)</f>
        <v>363188380</v>
      </c>
      <c r="C8" s="3">
        <f>SUM(C6:C7)</f>
        <v>92712244.74</v>
      </c>
      <c r="D8" s="3">
        <f>SUM(D6:D7)</f>
        <v>270476135.26</v>
      </c>
    </row>
    <row r="9" spans="1:4" ht="12.75">
      <c r="A9" s="1"/>
      <c r="B9" s="5"/>
      <c r="C9" s="22"/>
      <c r="D9" s="22"/>
    </row>
    <row r="11" spans="1:2" ht="12.75">
      <c r="A11" s="1"/>
      <c r="B11" s="10"/>
    </row>
    <row r="12" spans="1:2" ht="12.75">
      <c r="A12" s="1"/>
      <c r="B12" s="10"/>
    </row>
    <row r="13" spans="1:2" ht="12.75">
      <c r="A13" s="1"/>
      <c r="B13" s="10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6.25" customHeight="1">
      <c r="A1" s="16" t="s">
        <v>27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45257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78.75">
      <c r="A6" s="11" t="s">
        <v>25</v>
      </c>
      <c r="B6" s="15">
        <v>1466861</v>
      </c>
      <c r="C6" s="12">
        <v>234328.44</v>
      </c>
      <c r="D6" s="7">
        <f>B6-C6</f>
        <v>1232532.56</v>
      </c>
    </row>
    <row r="7" spans="1:4" ht="17.25" customHeight="1">
      <c r="A7" s="4" t="s">
        <v>4</v>
      </c>
      <c r="B7" s="3">
        <f>SUM(B6:B6)</f>
        <v>1466861</v>
      </c>
      <c r="C7" s="3">
        <f>SUM(C6:C6)</f>
        <v>234328.44</v>
      </c>
      <c r="D7" s="3">
        <f>SUM(D6:D6)</f>
        <v>1232532.56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14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45257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45">
      <c r="A6" s="13" t="s">
        <v>23</v>
      </c>
      <c r="B6" s="14">
        <v>10020330</v>
      </c>
      <c r="C6" s="12">
        <v>245017.84</v>
      </c>
      <c r="D6" s="7">
        <f>B6-C6</f>
        <v>9775312.16</v>
      </c>
    </row>
    <row r="7" spans="1:4" ht="56.25">
      <c r="A7" s="11" t="s">
        <v>24</v>
      </c>
      <c r="B7" s="15">
        <v>35272542</v>
      </c>
      <c r="C7" s="12">
        <v>0</v>
      </c>
      <c r="D7" s="7">
        <f>B7-C7</f>
        <v>35272542</v>
      </c>
    </row>
    <row r="8" spans="1:4" ht="78.75">
      <c r="A8" s="11" t="s">
        <v>25</v>
      </c>
      <c r="B8" s="15">
        <v>13201751</v>
      </c>
      <c r="C8" s="12">
        <v>2108956.02</v>
      </c>
      <c r="D8" s="7">
        <f>B8-C8</f>
        <v>11092794.98</v>
      </c>
    </row>
    <row r="9" spans="1:4" ht="45">
      <c r="A9" s="11" t="s">
        <v>26</v>
      </c>
      <c r="B9" s="15">
        <v>219815639</v>
      </c>
      <c r="C9" s="12">
        <v>0</v>
      </c>
      <c r="D9" s="7">
        <f>B9-C9</f>
        <v>219815639</v>
      </c>
    </row>
    <row r="10" spans="1:4" ht="17.25" customHeight="1">
      <c r="A10" s="4" t="s">
        <v>4</v>
      </c>
      <c r="B10" s="3">
        <f>SUM(B6:B9)</f>
        <v>278310262</v>
      </c>
      <c r="C10" s="3">
        <f>SUM(C6:C9)</f>
        <v>2353973.86</v>
      </c>
      <c r="D10" s="3">
        <f>SUM(D6:D9)</f>
        <v>275956288.14</v>
      </c>
    </row>
    <row r="11" spans="1:4" ht="12.75">
      <c r="A11" s="1"/>
      <c r="B11" s="5"/>
      <c r="C11" s="22"/>
      <c r="D11" s="22"/>
    </row>
    <row r="13" spans="1:2" ht="12.75">
      <c r="A13" s="1"/>
      <c r="B13" s="10"/>
    </row>
    <row r="14" spans="1:2" ht="12.75">
      <c r="A14" s="1"/>
      <c r="B14" s="10"/>
    </row>
    <row r="15" spans="1:2" ht="12.75">
      <c r="A15" s="1"/>
      <c r="B15" s="10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6" sqref="D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34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45257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78.75">
      <c r="A6" s="13" t="s">
        <v>35</v>
      </c>
      <c r="B6" s="12">
        <v>826651</v>
      </c>
      <c r="C6" s="12">
        <v>14862.31</v>
      </c>
      <c r="D6" s="7">
        <f>B6-C6</f>
        <v>811788.69</v>
      </c>
    </row>
    <row r="7" spans="1:4" ht="17.25" customHeight="1">
      <c r="A7" s="4" t="s">
        <v>4</v>
      </c>
      <c r="B7" s="3">
        <f>SUM(B6:B6)</f>
        <v>826651</v>
      </c>
      <c r="C7" s="3">
        <f>SUM(C6:C6)</f>
        <v>14862.31</v>
      </c>
      <c r="D7" s="3">
        <f>SUM(D6:D6)</f>
        <v>811788.69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6" sqref="D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30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45257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101.25">
      <c r="A6" s="13" t="s">
        <v>31</v>
      </c>
      <c r="B6" s="12">
        <v>14700</v>
      </c>
      <c r="C6" s="12">
        <v>14700</v>
      </c>
      <c r="D6" s="7">
        <f>B6-C6</f>
        <v>0</v>
      </c>
    </row>
    <row r="7" spans="1:4" ht="17.25" customHeight="1">
      <c r="A7" s="4" t="s">
        <v>4</v>
      </c>
      <c r="B7" s="3">
        <f>SUM(B6:B6)</f>
        <v>14700</v>
      </c>
      <c r="C7" s="3">
        <f>SUM(C6:C6)</f>
        <v>14700</v>
      </c>
      <c r="D7" s="3">
        <f>SUM(D6:D6)</f>
        <v>0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2023-11-27T10:18:08Z</dcterms:modified>
  <cp:category/>
  <cp:version/>
  <cp:contentType/>
  <cp:contentStatus/>
</cp:coreProperties>
</file>